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1 МАТЕРИАЛЫ ОТДЕЛА\Мониторинг прогнозов\Мониторинг за 2024 год\1 полугодие\1_Среднесрочный\"/>
    </mc:Choice>
  </mc:AlternateContent>
  <xr:revisionPtr revIDLastSave="0" documentId="13_ncr:1_{A2901373-3119-4F85-8A3B-758546B4DBA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Среднесрочный" sheetId="1" r:id="rId1"/>
  </sheets>
  <definedNames>
    <definedName name="_xlnm.Print_Titles" localSheetId="0">Среднесрочный!$2:$3</definedName>
    <definedName name="_xlnm.Print_Area" localSheetId="0">Среднесрочный!$A$1:$F$45</definedName>
  </definedNames>
  <calcPr calcId="191029"/>
</workbook>
</file>

<file path=xl/calcChain.xml><?xml version="1.0" encoding="utf-8"?>
<calcChain xmlns="http://schemas.openxmlformats.org/spreadsheetml/2006/main">
  <c r="E36" i="1" l="1"/>
  <c r="D36" i="1"/>
</calcChain>
</file>

<file path=xl/sharedStrings.xml><?xml version="1.0" encoding="utf-8"?>
<sst xmlns="http://schemas.openxmlformats.org/spreadsheetml/2006/main" count="103" uniqueCount="91">
  <si>
    <t xml:space="preserve">Индекс производства продукции в % к предыдущему году </t>
  </si>
  <si>
    <t>№ п/п</t>
  </si>
  <si>
    <t>4.</t>
  </si>
  <si>
    <t>5.</t>
  </si>
  <si>
    <t>6.</t>
  </si>
  <si>
    <t>8.</t>
  </si>
  <si>
    <t>9.</t>
  </si>
  <si>
    <t>10.</t>
  </si>
  <si>
    <t>11.</t>
  </si>
  <si>
    <t>12.</t>
  </si>
  <si>
    <t>13.</t>
  </si>
  <si>
    <t>Наименование показателя</t>
  </si>
  <si>
    <t>Индекс физического объема, в % к предыдущему году в сопоставимых ценах</t>
  </si>
  <si>
    <t>Индекс физического объема, % к предыдущему году в сопоставимых ценах</t>
  </si>
  <si>
    <t>Среднемесячная начисленная заработная плата, рублей</t>
  </si>
  <si>
    <t>2.</t>
  </si>
  <si>
    <t>Индекс промышленного производства, в % к предыдущему году по полному кругу предприятий</t>
  </si>
  <si>
    <t xml:space="preserve">Ввод в эксплуатацию жилых домов за счет всех источников финансирования, тыс. кв. м </t>
  </si>
  <si>
    <t>*</t>
  </si>
  <si>
    <t>Численность занятых в экономике, тыс. человек</t>
  </si>
  <si>
    <t xml:space="preserve">Доля убыточных организаций в общем количестве крупных и средних организаций, %  </t>
  </si>
  <si>
    <t>Количество малых и средних предприятий, всего (тыс. единиц)</t>
  </si>
  <si>
    <t>Индекс производства, в % к предыдущему году</t>
  </si>
  <si>
    <t>Продукция сельского хозяйства в хозяйствах всех категорий, млн. рублей</t>
  </si>
  <si>
    <t>Темп прироста           к аналогичному периоду прошлого года, %</t>
  </si>
  <si>
    <t>статистические данные поступают один раз в год по итогам предыдущего года</t>
  </si>
  <si>
    <t>-</t>
  </si>
  <si>
    <t>оценка</t>
  </si>
  <si>
    <t>**</t>
  </si>
  <si>
    <t>Совокупный объем отгруженных товаров, работ и услуг, выполненных собственными силами по полному кругу предприятий, млн рублей</t>
  </si>
  <si>
    <t>Добыча полезных ископаемых, млн рублей</t>
  </si>
  <si>
    <t>Обрабатывающие производства, млн рублей</t>
  </si>
  <si>
    <t>Обеспечение электрической энергией, газом и паром; кондиционирование воздуха, млн рублей</t>
  </si>
  <si>
    <t>Прибыль прибыльных предприятий, млн рублей</t>
  </si>
  <si>
    <t>Оборот общественного питания, млн рублей</t>
  </si>
  <si>
    <t>Оборот розничной торговли (во всех каналах реализации), млн рублей</t>
  </si>
  <si>
    <t xml:space="preserve">Объем работ, выполненных по виду деятельности «строительство», млн руб. </t>
  </si>
  <si>
    <t xml:space="preserve">Объем инвестиций за счет всех источников финансирования, млн рублей </t>
  </si>
  <si>
    <t>Оборот малых и средних предприятий (млн рублей)</t>
  </si>
  <si>
    <t>Водоснабжение; водоотведение, организация сбора и утилизации отходов, деятельность по ликвидации загрязнений, млн рублей</t>
  </si>
  <si>
    <t>2.1.</t>
  </si>
  <si>
    <t>2.2.</t>
  </si>
  <si>
    <t>2.3.</t>
  </si>
  <si>
    <t>2.4.</t>
  </si>
  <si>
    <t>3.</t>
  </si>
  <si>
    <t>14.</t>
  </si>
  <si>
    <t>7.1.</t>
  </si>
  <si>
    <t>7.2.</t>
  </si>
  <si>
    <t>7.3.</t>
  </si>
  <si>
    <t>I. ПРОМЫШЛЕННОЕ ПРОИЗВОДСТВО</t>
  </si>
  <si>
    <t>II. СЕЛЬСКОЕ ХОЗЯЙСТВО</t>
  </si>
  <si>
    <t>III. ИНВЕСТИЦИИ</t>
  </si>
  <si>
    <t>IV. СТРОИТЕЛЬСТВО</t>
  </si>
  <si>
    <t>V. МАЛОЕ И СРЕДНЕЕ ПРЕДПРИНИМАТЕЛЬСТВО</t>
  </si>
  <si>
    <t>VI. ПОТРЕБИТЕЛЬСКИЙ РЫНОК</t>
  </si>
  <si>
    <t>VII. ТРУД</t>
  </si>
  <si>
    <t>VIII. ФИНАНСЫ</t>
  </si>
  <si>
    <t>1.</t>
  </si>
  <si>
    <t>Численность постоянного населения (среднегодовая), тыс. человек</t>
  </si>
  <si>
    <t>Фонд заработной платы, млн рублей</t>
  </si>
  <si>
    <t xml:space="preserve">Мониторинг исполнения среднесрочного прогноза социально-экономического развития города Ростова-на-Дону за 1 полугодие 2024 года (постановление Администрации города Ростова-на-Дону от 22.08.2023 № 850) </t>
  </si>
  <si>
    <t>Прогнозное значение на 2024 год</t>
  </si>
  <si>
    <t>Фактическое значение                    за I полугодие                 2024 года</t>
  </si>
  <si>
    <t>Фактическое значение                    за I полугодие                   2023 года</t>
  </si>
  <si>
    <t>-74,5 п.п.</t>
  </si>
  <si>
    <t>+11,4 п.п.</t>
  </si>
  <si>
    <t>+8,5</t>
  </si>
  <si>
    <t>+15 п.п.</t>
  </si>
  <si>
    <t>+5,2</t>
  </si>
  <si>
    <t>+52,5 п.п.</t>
  </si>
  <si>
    <t>+7,6</t>
  </si>
  <si>
    <t>+15,7 п.п.</t>
  </si>
  <si>
    <t>+4,9</t>
  </si>
  <si>
    <t>+1,5 п.п.</t>
  </si>
  <si>
    <t>+45,9</t>
  </si>
  <si>
    <t>+27,5 п.п.</t>
  </si>
  <si>
    <t>+1,3</t>
  </si>
  <si>
    <t>+14,8</t>
  </si>
  <si>
    <t>-42,0</t>
  </si>
  <si>
    <t>+0,6</t>
  </si>
  <si>
    <t>+24,7</t>
  </si>
  <si>
    <t>+24,0</t>
  </si>
  <si>
    <t>+42,9 п.п.</t>
  </si>
  <si>
    <t>19,7</t>
  </si>
  <si>
    <t>+1,7 п.п.</t>
  </si>
  <si>
    <t>-38,6</t>
  </si>
  <si>
    <t>171 734,4**</t>
  </si>
  <si>
    <t>+66,4</t>
  </si>
  <si>
    <t>154 897,2**</t>
  </si>
  <si>
    <t>-9,8</t>
  </si>
  <si>
    <t>Среднесписочная численность работников (без внешних совместителей) по малым и средним предприятиям, всего                     тыс. человек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</si>
</sst>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family val="2"/>
    </font>
    <font>
      <sz val="9"/>
      <name val="Arial"/>
      <family val="2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9">
    <xf numFmtId="0" fontId="0" fillId="0" borderId="0" xfId="0"/>
    <xf numFmtId="0" fontId="3" fillId="0" borderId="0" xfId="0" applyFont="1"/>
    <xf numFmtId="49" fontId="2" fillId="2" borderId="1" xfId="0" applyNumberFormat="1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1" fontId="5" fillId="0" borderId="0" xfId="2" applyNumberFormat="1" applyFont="1" applyAlignment="1">
      <alignment wrapText="1"/>
    </xf>
    <xf numFmtId="165" fontId="3" fillId="0" borderId="0" xfId="0" applyNumberFormat="1" applyFont="1"/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wrapText="1"/>
    </xf>
    <xf numFmtId="0" fontId="3" fillId="2" borderId="0" xfId="0" applyFont="1" applyFill="1"/>
    <xf numFmtId="49" fontId="6" fillId="2" borderId="0" xfId="0" applyNumberFormat="1" applyFont="1" applyFill="1" applyAlignment="1">
      <alignment horizontal="right" wrapText="1"/>
    </xf>
    <xf numFmtId="49" fontId="2" fillId="2" borderId="0" xfId="0" applyNumberFormat="1" applyFont="1" applyFill="1" applyAlignment="1">
      <alignment horizontal="right" wrapText="1"/>
    </xf>
    <xf numFmtId="0" fontId="2" fillId="2" borderId="0" xfId="0" applyFont="1" applyFill="1" applyAlignment="1">
      <alignment horizontal="right"/>
    </xf>
    <xf numFmtId="164" fontId="2" fillId="2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2" fontId="8" fillId="0" borderId="0" xfId="0" applyNumberFormat="1" applyFont="1"/>
    <xf numFmtId="164" fontId="6" fillId="2" borderId="1" xfId="0" applyNumberFormat="1" applyFont="1" applyFill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left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wrapText="1"/>
    </xf>
    <xf numFmtId="49" fontId="2" fillId="0" borderId="0" xfId="0" applyNumberFormat="1" applyFont="1" applyAlignment="1">
      <alignment horizontal="left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3" xfId="0" applyNumberFormat="1" applyFont="1" applyFill="1" applyBorder="1" applyAlignment="1">
      <alignment horizontal="center" wrapText="1"/>
    </xf>
    <xf numFmtId="49" fontId="2" fillId="2" borderId="7" xfId="0" applyNumberFormat="1" applyFont="1" applyFill="1" applyBorder="1" applyAlignment="1">
      <alignment horizont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/>
    </xf>
    <xf numFmtId="49" fontId="2" fillId="2" borderId="3" xfId="0" applyNumberFormat="1" applyFont="1" applyFill="1" applyBorder="1" applyAlignment="1">
      <alignment horizontal="center"/>
    </xf>
    <xf numFmtId="49" fontId="2" fillId="2" borderId="7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</cellXfs>
  <cellStyles count="3">
    <cellStyle name="Normal" xfId="2" xr:uid="{00000000-0005-0000-0000-000000000000}"/>
    <cellStyle name="Обычный" xfId="0" builtinId="0"/>
    <cellStyle name="Обычный 2" xfId="1" xr:uid="{00000000-0005-0000-0000-000002000000}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view="pageBreakPreview" zoomScale="80" zoomScaleNormal="70" zoomScaleSheetLayoutView="80" workbookViewId="0">
      <selection activeCell="C4" sqref="C4"/>
    </sheetView>
  </sheetViews>
  <sheetFormatPr defaultColWidth="8.85546875" defaultRowHeight="15.75" x14ac:dyDescent="0.25"/>
  <cols>
    <col min="1" max="1" width="5.85546875" style="1" customWidth="1"/>
    <col min="2" max="2" width="65" style="1" customWidth="1"/>
    <col min="3" max="4" width="26.5703125" style="1" customWidth="1"/>
    <col min="5" max="5" width="24.7109375" style="1" customWidth="1"/>
    <col min="6" max="6" width="21.42578125" style="1" customWidth="1"/>
    <col min="7" max="7" width="20.5703125" style="1" customWidth="1"/>
    <col min="8" max="8" width="21.7109375" style="1" customWidth="1"/>
    <col min="9" max="9" width="8.85546875" style="1"/>
    <col min="10" max="10" width="12.42578125" style="1" bestFit="1" customWidth="1"/>
    <col min="11" max="16384" width="8.85546875" style="1"/>
  </cols>
  <sheetData>
    <row r="1" spans="1:8" ht="39" customHeight="1" x14ac:dyDescent="0.25">
      <c r="A1" s="24" t="s">
        <v>60</v>
      </c>
      <c r="B1" s="24"/>
      <c r="C1" s="24"/>
      <c r="D1" s="24"/>
      <c r="E1" s="24"/>
      <c r="F1" s="24"/>
    </row>
    <row r="2" spans="1:8" ht="28.15" customHeight="1" x14ac:dyDescent="0.25">
      <c r="A2" s="26" t="s">
        <v>1</v>
      </c>
      <c r="B2" s="23" t="s">
        <v>11</v>
      </c>
      <c r="C2" s="23" t="s">
        <v>61</v>
      </c>
      <c r="D2" s="23" t="s">
        <v>62</v>
      </c>
      <c r="E2" s="23" t="s">
        <v>63</v>
      </c>
      <c r="F2" s="23" t="s">
        <v>24</v>
      </c>
    </row>
    <row r="3" spans="1:8" ht="67.5" customHeight="1" x14ac:dyDescent="0.25">
      <c r="A3" s="27"/>
      <c r="B3" s="23"/>
      <c r="C3" s="23"/>
      <c r="D3" s="23"/>
      <c r="E3" s="23"/>
      <c r="F3" s="23"/>
    </row>
    <row r="4" spans="1:8" ht="67.5" customHeight="1" x14ac:dyDescent="0.25">
      <c r="A4" s="6" t="s">
        <v>57</v>
      </c>
      <c r="B4" s="2" t="s">
        <v>58</v>
      </c>
      <c r="C4" s="44">
        <v>1142.3</v>
      </c>
      <c r="D4" s="6" t="s">
        <v>26</v>
      </c>
      <c r="E4" s="6" t="s">
        <v>26</v>
      </c>
      <c r="F4" s="6" t="s">
        <v>26</v>
      </c>
    </row>
    <row r="5" spans="1:8" ht="15.75" customHeight="1" x14ac:dyDescent="0.25">
      <c r="A5" s="33" t="s">
        <v>49</v>
      </c>
      <c r="B5" s="34"/>
      <c r="C5" s="34"/>
      <c r="D5" s="34"/>
      <c r="E5" s="34"/>
      <c r="F5" s="34"/>
    </row>
    <row r="6" spans="1:8" ht="65.45" customHeight="1" x14ac:dyDescent="0.25">
      <c r="A6" s="26" t="s">
        <v>15</v>
      </c>
      <c r="B6" s="2" t="s">
        <v>29</v>
      </c>
      <c r="C6" s="44">
        <v>548026</v>
      </c>
      <c r="D6" s="44">
        <v>263874.2</v>
      </c>
      <c r="E6" s="44">
        <v>243167.3</v>
      </c>
      <c r="F6" s="45" t="s">
        <v>66</v>
      </c>
      <c r="G6" s="5"/>
      <c r="H6" s="16"/>
    </row>
    <row r="7" spans="1:8" ht="31.5" x14ac:dyDescent="0.25">
      <c r="A7" s="27"/>
      <c r="B7" s="2" t="s">
        <v>16</v>
      </c>
      <c r="C7" s="44">
        <v>103.6</v>
      </c>
      <c r="D7" s="44">
        <v>117.9</v>
      </c>
      <c r="E7" s="44">
        <v>102.9</v>
      </c>
      <c r="F7" s="46" t="s">
        <v>67</v>
      </c>
      <c r="G7" s="5"/>
    </row>
    <row r="8" spans="1:8" ht="18.75" x14ac:dyDescent="0.25">
      <c r="A8" s="28" t="s">
        <v>40</v>
      </c>
      <c r="B8" s="2" t="s">
        <v>30</v>
      </c>
      <c r="C8" s="44">
        <v>2344.8000000000002</v>
      </c>
      <c r="D8" s="44">
        <v>1720.2</v>
      </c>
      <c r="E8" s="44">
        <v>1635.9</v>
      </c>
      <c r="F8" s="45" t="s">
        <v>68</v>
      </c>
      <c r="G8" s="5"/>
    </row>
    <row r="9" spans="1:8" ht="36.6" customHeight="1" x14ac:dyDescent="0.25">
      <c r="A9" s="29"/>
      <c r="B9" s="2" t="s">
        <v>22</v>
      </c>
      <c r="C9" s="44">
        <v>105.4</v>
      </c>
      <c r="D9" s="44">
        <v>122</v>
      </c>
      <c r="E9" s="44">
        <v>69.5</v>
      </c>
      <c r="F9" s="45" t="s">
        <v>69</v>
      </c>
      <c r="G9" s="5"/>
    </row>
    <row r="10" spans="1:8" ht="18.75" x14ac:dyDescent="0.25">
      <c r="A10" s="28" t="s">
        <v>41</v>
      </c>
      <c r="B10" s="2" t="s">
        <v>31</v>
      </c>
      <c r="C10" s="44">
        <v>475583.7</v>
      </c>
      <c r="D10" s="44">
        <v>226499.8</v>
      </c>
      <c r="E10" s="44">
        <v>210406</v>
      </c>
      <c r="F10" s="45" t="s">
        <v>70</v>
      </c>
      <c r="G10" s="5"/>
    </row>
    <row r="11" spans="1:8" ht="18.75" x14ac:dyDescent="0.25">
      <c r="A11" s="29"/>
      <c r="B11" s="2" t="s">
        <v>22</v>
      </c>
      <c r="C11" s="44">
        <v>103.7</v>
      </c>
      <c r="D11" s="44">
        <v>122.8</v>
      </c>
      <c r="E11" s="44">
        <v>107.1</v>
      </c>
      <c r="F11" s="46" t="s">
        <v>71</v>
      </c>
      <c r="G11" s="5"/>
    </row>
    <row r="12" spans="1:8" ht="48.75" customHeight="1" x14ac:dyDescent="0.25">
      <c r="A12" s="28" t="s">
        <v>42</v>
      </c>
      <c r="B12" s="2" t="s">
        <v>32</v>
      </c>
      <c r="C12" s="44">
        <v>51415.1</v>
      </c>
      <c r="D12" s="44">
        <v>24952</v>
      </c>
      <c r="E12" s="44">
        <v>23789.1</v>
      </c>
      <c r="F12" s="45" t="s">
        <v>72</v>
      </c>
      <c r="G12" s="5"/>
    </row>
    <row r="13" spans="1:8" ht="34.9" customHeight="1" x14ac:dyDescent="0.25">
      <c r="A13" s="29"/>
      <c r="B13" s="2" t="s">
        <v>22</v>
      </c>
      <c r="C13" s="44">
        <v>102.9</v>
      </c>
      <c r="D13" s="44">
        <v>99.3</v>
      </c>
      <c r="E13" s="44">
        <v>97.8</v>
      </c>
      <c r="F13" s="46" t="s">
        <v>73</v>
      </c>
      <c r="G13" s="5"/>
    </row>
    <row r="14" spans="1:8" ht="48" customHeight="1" x14ac:dyDescent="0.25">
      <c r="A14" s="28" t="s">
        <v>43</v>
      </c>
      <c r="B14" s="2" t="s">
        <v>39</v>
      </c>
      <c r="C14" s="44">
        <v>18682.400000000001</v>
      </c>
      <c r="D14" s="44">
        <v>10702.2</v>
      </c>
      <c r="E14" s="44">
        <v>7336.3</v>
      </c>
      <c r="F14" s="46" t="s">
        <v>74</v>
      </c>
      <c r="G14" s="5"/>
    </row>
    <row r="15" spans="1:8" ht="23.25" customHeight="1" x14ac:dyDescent="0.25">
      <c r="A15" s="29"/>
      <c r="B15" s="2" t="s">
        <v>22</v>
      </c>
      <c r="C15" s="44">
        <v>103.1</v>
      </c>
      <c r="D15" s="44">
        <v>102.2</v>
      </c>
      <c r="E15" s="44">
        <v>74.7</v>
      </c>
      <c r="F15" s="46" t="s">
        <v>75</v>
      </c>
      <c r="G15" s="5"/>
    </row>
    <row r="16" spans="1:8" ht="18.75" customHeight="1" x14ac:dyDescent="0.25">
      <c r="A16" s="30" t="s">
        <v>50</v>
      </c>
      <c r="B16" s="31"/>
      <c r="C16" s="31"/>
      <c r="D16" s="31"/>
      <c r="E16" s="31"/>
      <c r="F16" s="32"/>
      <c r="G16" s="5"/>
    </row>
    <row r="17" spans="1:8" ht="15.75" customHeight="1" x14ac:dyDescent="0.25">
      <c r="A17" s="28" t="s">
        <v>44</v>
      </c>
      <c r="B17" s="2" t="s">
        <v>23</v>
      </c>
      <c r="C17" s="17">
        <v>847.1</v>
      </c>
      <c r="D17" s="12" t="s">
        <v>18</v>
      </c>
      <c r="E17" s="3" t="s">
        <v>18</v>
      </c>
      <c r="F17" s="3" t="s">
        <v>26</v>
      </c>
      <c r="G17" s="5"/>
    </row>
    <row r="18" spans="1:8" x14ac:dyDescent="0.25">
      <c r="A18" s="29"/>
      <c r="B18" s="2" t="s">
        <v>0</v>
      </c>
      <c r="C18" s="17">
        <v>101.8</v>
      </c>
      <c r="D18" s="12" t="s">
        <v>18</v>
      </c>
      <c r="E18" s="3" t="s">
        <v>18</v>
      </c>
      <c r="F18" s="3" t="s">
        <v>26</v>
      </c>
      <c r="G18" s="5"/>
    </row>
    <row r="19" spans="1:8" x14ac:dyDescent="0.25">
      <c r="A19" s="38" t="s">
        <v>51</v>
      </c>
      <c r="B19" s="39"/>
      <c r="C19" s="39"/>
      <c r="D19" s="39"/>
      <c r="E19" s="39"/>
      <c r="F19" s="40"/>
      <c r="G19" s="5"/>
    </row>
    <row r="20" spans="1:8" ht="31.5" x14ac:dyDescent="0.25">
      <c r="A20" s="28" t="s">
        <v>2</v>
      </c>
      <c r="B20" s="2" t="s">
        <v>37</v>
      </c>
      <c r="C20" s="21">
        <v>188562.4</v>
      </c>
      <c r="D20" s="13">
        <v>99087.6</v>
      </c>
      <c r="E20" s="13">
        <v>59543.7</v>
      </c>
      <c r="F20" s="45" t="s">
        <v>87</v>
      </c>
      <c r="G20" s="5"/>
    </row>
    <row r="21" spans="1:8" ht="31.5" x14ac:dyDescent="0.25">
      <c r="A21" s="29"/>
      <c r="B21" s="2" t="s">
        <v>13</v>
      </c>
      <c r="C21" s="21">
        <v>100</v>
      </c>
      <c r="D21" s="21">
        <v>149.4</v>
      </c>
      <c r="E21" s="13">
        <v>106.5</v>
      </c>
      <c r="F21" s="45" t="s">
        <v>82</v>
      </c>
      <c r="G21" s="5"/>
    </row>
    <row r="22" spans="1:8" x14ac:dyDescent="0.25">
      <c r="A22" s="41" t="s">
        <v>52</v>
      </c>
      <c r="B22" s="42"/>
      <c r="C22" s="42"/>
      <c r="D22" s="42"/>
      <c r="E22" s="42"/>
      <c r="F22" s="43"/>
      <c r="G22" s="5"/>
    </row>
    <row r="23" spans="1:8" ht="31.5" x14ac:dyDescent="0.25">
      <c r="A23" s="3" t="s">
        <v>3</v>
      </c>
      <c r="B23" s="2" t="s">
        <v>36</v>
      </c>
      <c r="C23" s="13">
        <v>172777.8</v>
      </c>
      <c r="D23" s="13">
        <v>29935.7</v>
      </c>
      <c r="E23" s="18">
        <v>48739</v>
      </c>
      <c r="F23" s="3" t="s">
        <v>85</v>
      </c>
      <c r="G23" s="5"/>
    </row>
    <row r="24" spans="1:8" ht="31.5" x14ac:dyDescent="0.25">
      <c r="A24" s="3" t="s">
        <v>4</v>
      </c>
      <c r="B24" s="2" t="s">
        <v>17</v>
      </c>
      <c r="C24" s="13">
        <v>1576.8</v>
      </c>
      <c r="D24" s="15">
        <v>260.10000000000002</v>
      </c>
      <c r="E24" s="13">
        <v>448.8</v>
      </c>
      <c r="F24" s="3" t="s">
        <v>78</v>
      </c>
      <c r="G24" s="5"/>
    </row>
    <row r="25" spans="1:8" ht="15.75" customHeight="1" x14ac:dyDescent="0.25">
      <c r="A25" s="35" t="s">
        <v>53</v>
      </c>
      <c r="B25" s="36"/>
      <c r="C25" s="36"/>
      <c r="D25" s="36"/>
      <c r="E25" s="36"/>
      <c r="F25" s="37"/>
      <c r="G25" s="5"/>
    </row>
    <row r="26" spans="1:8" ht="36.75" customHeight="1" x14ac:dyDescent="0.25">
      <c r="A26" s="3" t="s">
        <v>46</v>
      </c>
      <c r="B26" s="2" t="s">
        <v>21</v>
      </c>
      <c r="C26" s="19">
        <v>25.8</v>
      </c>
      <c r="D26" s="18">
        <v>23.6</v>
      </c>
      <c r="E26" s="18">
        <v>23.9</v>
      </c>
      <c r="F26" s="47">
        <v>-1.3</v>
      </c>
      <c r="G26" s="5"/>
      <c r="H26" s="5"/>
    </row>
    <row r="27" spans="1:8" ht="48.75" customHeight="1" x14ac:dyDescent="0.25">
      <c r="A27" s="3" t="s">
        <v>47</v>
      </c>
      <c r="B27" s="2" t="s">
        <v>90</v>
      </c>
      <c r="C27" s="14">
        <v>151.69999999999999</v>
      </c>
      <c r="D27" s="19">
        <v>150.5</v>
      </c>
      <c r="E27" s="19">
        <v>148.5</v>
      </c>
      <c r="F27" s="45" t="s">
        <v>76</v>
      </c>
      <c r="G27" s="5"/>
    </row>
    <row r="28" spans="1:8" ht="36.75" customHeight="1" x14ac:dyDescent="0.25">
      <c r="A28" s="3" t="s">
        <v>48</v>
      </c>
      <c r="B28" s="2" t="s">
        <v>38</v>
      </c>
      <c r="C28" s="13">
        <v>1052407.3</v>
      </c>
      <c r="D28" s="18">
        <v>568850.70000000007</v>
      </c>
      <c r="E28" s="18">
        <v>495700.1</v>
      </c>
      <c r="F28" s="45" t="s">
        <v>77</v>
      </c>
      <c r="G28" s="5"/>
    </row>
    <row r="29" spans="1:8" ht="15" customHeight="1" x14ac:dyDescent="0.25">
      <c r="A29" s="30" t="s">
        <v>54</v>
      </c>
      <c r="B29" s="31"/>
      <c r="C29" s="31"/>
      <c r="D29" s="31"/>
      <c r="E29" s="31"/>
      <c r="F29" s="32"/>
      <c r="G29" s="5"/>
    </row>
    <row r="30" spans="1:8" ht="36.75" customHeight="1" x14ac:dyDescent="0.25">
      <c r="A30" s="28" t="s">
        <v>5</v>
      </c>
      <c r="B30" s="2" t="s">
        <v>35</v>
      </c>
      <c r="C30" s="47">
        <v>786781.2</v>
      </c>
      <c r="D30" s="47">
        <v>451573.1</v>
      </c>
      <c r="E30" s="47">
        <v>350826.9</v>
      </c>
      <c r="F30" s="48">
        <v>28.716783120108516</v>
      </c>
      <c r="G30" s="5"/>
    </row>
    <row r="31" spans="1:8" ht="36.75" customHeight="1" x14ac:dyDescent="0.25">
      <c r="A31" s="29"/>
      <c r="B31" s="2" t="s">
        <v>12</v>
      </c>
      <c r="C31" s="47">
        <v>102.5</v>
      </c>
      <c r="D31" s="47">
        <v>120.3</v>
      </c>
      <c r="E31" s="48">
        <v>108.9</v>
      </c>
      <c r="F31" s="45" t="s">
        <v>65</v>
      </c>
      <c r="G31" s="5"/>
    </row>
    <row r="32" spans="1:8" ht="36.75" customHeight="1" x14ac:dyDescent="0.25">
      <c r="A32" s="28" t="s">
        <v>6</v>
      </c>
      <c r="B32" s="2" t="s">
        <v>34</v>
      </c>
      <c r="C32" s="47">
        <v>41940.400000000001</v>
      </c>
      <c r="D32" s="47">
        <v>18453.8</v>
      </c>
      <c r="E32" s="47">
        <v>20591.400000000001</v>
      </c>
      <c r="F32" s="48">
        <v>-10.4</v>
      </c>
      <c r="G32" s="5"/>
      <c r="H32" s="5"/>
    </row>
    <row r="33" spans="1:10" ht="36.75" customHeight="1" x14ac:dyDescent="0.25">
      <c r="A33" s="29"/>
      <c r="B33" s="2" t="s">
        <v>12</v>
      </c>
      <c r="C33" s="47">
        <v>99</v>
      </c>
      <c r="D33" s="47">
        <v>79.099999999999994</v>
      </c>
      <c r="E33" s="48">
        <v>153.6</v>
      </c>
      <c r="F33" s="45" t="s">
        <v>64</v>
      </c>
      <c r="G33" s="5"/>
    </row>
    <row r="34" spans="1:10" ht="18" customHeight="1" x14ac:dyDescent="0.25">
      <c r="A34" s="30" t="s">
        <v>55</v>
      </c>
      <c r="B34" s="31"/>
      <c r="C34" s="31"/>
      <c r="D34" s="31"/>
      <c r="E34" s="31"/>
      <c r="F34" s="32"/>
      <c r="G34" s="5"/>
    </row>
    <row r="35" spans="1:10" ht="27" customHeight="1" x14ac:dyDescent="0.25">
      <c r="A35" s="3" t="s">
        <v>7</v>
      </c>
      <c r="B35" s="2" t="s">
        <v>19</v>
      </c>
      <c r="C35" s="13">
        <v>415.6</v>
      </c>
      <c r="D35" s="13">
        <v>423.9</v>
      </c>
      <c r="E35" s="13">
        <v>421.5</v>
      </c>
      <c r="F35" s="45" t="s">
        <v>79</v>
      </c>
      <c r="G35" s="5"/>
    </row>
    <row r="36" spans="1:10" ht="21.75" customHeight="1" x14ac:dyDescent="0.25">
      <c r="A36" s="3" t="s">
        <v>8</v>
      </c>
      <c r="B36" s="2" t="s">
        <v>59</v>
      </c>
      <c r="C36" s="13">
        <v>302677.90000000002</v>
      </c>
      <c r="D36" s="13">
        <f>D35*D37*6/1000</f>
        <v>177819.77627999999</v>
      </c>
      <c r="E36" s="13">
        <f>E35*E37*6/1000</f>
        <v>142592.85989999998</v>
      </c>
      <c r="F36" s="45" t="s">
        <v>80</v>
      </c>
      <c r="G36" s="5"/>
    </row>
    <row r="37" spans="1:10" ht="28.5" customHeight="1" x14ac:dyDescent="0.25">
      <c r="A37" s="3" t="s">
        <v>9</v>
      </c>
      <c r="B37" s="2" t="s">
        <v>14</v>
      </c>
      <c r="C37" s="21">
        <v>60687.5</v>
      </c>
      <c r="D37" s="21">
        <v>69914.2</v>
      </c>
      <c r="E37" s="21">
        <v>56383.1</v>
      </c>
      <c r="F37" s="45" t="s">
        <v>81</v>
      </c>
      <c r="G37" s="5"/>
    </row>
    <row r="38" spans="1:10" ht="18" customHeight="1" x14ac:dyDescent="0.25">
      <c r="A38" s="30" t="s">
        <v>56</v>
      </c>
      <c r="B38" s="31"/>
      <c r="C38" s="31"/>
      <c r="D38" s="31"/>
      <c r="E38" s="31"/>
      <c r="F38" s="32"/>
      <c r="G38" s="5"/>
    </row>
    <row r="39" spans="1:10" ht="45.6" customHeight="1" x14ac:dyDescent="0.25">
      <c r="A39" s="3" t="s">
        <v>10</v>
      </c>
      <c r="B39" s="2" t="s">
        <v>33</v>
      </c>
      <c r="C39" s="47">
        <v>245958.2</v>
      </c>
      <c r="D39" s="47" t="s">
        <v>88</v>
      </c>
      <c r="E39" s="47" t="s">
        <v>86</v>
      </c>
      <c r="F39" s="45" t="s">
        <v>89</v>
      </c>
      <c r="G39" s="5"/>
      <c r="H39" s="5"/>
      <c r="J39" s="5"/>
    </row>
    <row r="40" spans="1:10" ht="31.5" x14ac:dyDescent="0.25">
      <c r="A40" s="3" t="s">
        <v>45</v>
      </c>
      <c r="B40" s="2" t="s">
        <v>20</v>
      </c>
      <c r="C40" s="47">
        <v>16.600000000000001</v>
      </c>
      <c r="D40" s="47">
        <v>21.4</v>
      </c>
      <c r="E40" s="47" t="s">
        <v>83</v>
      </c>
      <c r="F40" s="45" t="s">
        <v>84</v>
      </c>
      <c r="G40" s="5"/>
    </row>
    <row r="41" spans="1:10" ht="13.9" customHeight="1" x14ac:dyDescent="0.25">
      <c r="A41" s="7"/>
      <c r="B41" s="7"/>
      <c r="C41" s="7"/>
      <c r="D41" s="7"/>
      <c r="E41" s="7"/>
      <c r="F41" s="8"/>
    </row>
    <row r="42" spans="1:10" ht="13.9" customHeight="1" x14ac:dyDescent="0.25">
      <c r="A42" s="9" t="s">
        <v>18</v>
      </c>
      <c r="B42" s="22" t="s">
        <v>25</v>
      </c>
      <c r="C42" s="22"/>
      <c r="D42" s="22"/>
      <c r="E42" s="22"/>
      <c r="F42" s="8"/>
    </row>
    <row r="43" spans="1:10" x14ac:dyDescent="0.25">
      <c r="A43" s="10" t="s">
        <v>28</v>
      </c>
      <c r="B43" s="22" t="s">
        <v>27</v>
      </c>
      <c r="C43" s="22"/>
      <c r="D43" s="22"/>
      <c r="E43" s="22"/>
      <c r="F43" s="8"/>
      <c r="G43" s="4"/>
    </row>
    <row r="44" spans="1:10" ht="10.15" customHeight="1" x14ac:dyDescent="0.25">
      <c r="A44" s="11"/>
      <c r="B44" s="22"/>
      <c r="C44" s="22"/>
      <c r="D44" s="22"/>
      <c r="E44" s="22"/>
      <c r="F44" s="8"/>
    </row>
    <row r="45" spans="1:10" ht="18" customHeight="1" x14ac:dyDescent="0.25">
      <c r="A45" s="8"/>
      <c r="B45" s="22"/>
      <c r="C45" s="22"/>
      <c r="D45" s="22"/>
      <c r="E45" s="22"/>
      <c r="F45" s="8"/>
    </row>
    <row r="46" spans="1:10" x14ac:dyDescent="0.25">
      <c r="B46" s="25"/>
      <c r="C46" s="25"/>
      <c r="D46" s="25"/>
      <c r="E46" s="25"/>
    </row>
    <row r="47" spans="1:10" x14ac:dyDescent="0.25">
      <c r="D47" s="20"/>
      <c r="E47" s="20"/>
    </row>
  </sheetData>
  <mergeCells count="29">
    <mergeCell ref="A14:A15"/>
    <mergeCell ref="A38:F38"/>
    <mergeCell ref="A16:F16"/>
    <mergeCell ref="A5:F5"/>
    <mergeCell ref="A29:F29"/>
    <mergeCell ref="A17:A18"/>
    <mergeCell ref="A32:A33"/>
    <mergeCell ref="A30:A31"/>
    <mergeCell ref="A34:F34"/>
    <mergeCell ref="A25:F25"/>
    <mergeCell ref="A19:F19"/>
    <mergeCell ref="A20:A21"/>
    <mergeCell ref="A22:F22"/>
    <mergeCell ref="B42:E42"/>
    <mergeCell ref="F2:F3"/>
    <mergeCell ref="A1:F1"/>
    <mergeCell ref="B45:E45"/>
    <mergeCell ref="B46:E46"/>
    <mergeCell ref="B43:E43"/>
    <mergeCell ref="B44:E44"/>
    <mergeCell ref="E2:E3"/>
    <mergeCell ref="A2:A3"/>
    <mergeCell ref="B2:B3"/>
    <mergeCell ref="C2:C3"/>
    <mergeCell ref="D2:D3"/>
    <mergeCell ref="A6:A7"/>
    <mergeCell ref="A8:A9"/>
    <mergeCell ref="A10:A11"/>
    <mergeCell ref="A12:A13"/>
  </mergeCells>
  <pageMargins left="0.51181102362204722" right="0.23622047244094491" top="0.39370078740157483" bottom="0.35433070866141736" header="0.31496062992125984" footer="0.31496062992125984"/>
  <pageSetup paperSize="9" scale="56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Среднесрочный</vt:lpstr>
      <vt:lpstr>Среднесрочный!Заголовки_для_печати</vt:lpstr>
      <vt:lpstr>Среднесрочный!Область_печати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Гузенко А.В.</dc:creator>
  <cp:lastModifiedBy>Серебрякова Анна Александровна</cp:lastModifiedBy>
  <cp:lastPrinted>2024-10-23T13:56:51Z</cp:lastPrinted>
  <dcterms:created xsi:type="dcterms:W3CDTF">2015-05-07T12:49:53Z</dcterms:created>
  <dcterms:modified xsi:type="dcterms:W3CDTF">2024-10-28T06:21:58Z</dcterms:modified>
</cp:coreProperties>
</file>